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20115" windowHeight="7950" activeTab="0"/>
  </bookViews>
  <sheets>
    <sheet name="Podrobný rozpočet CZK" sheetId="1" r:id="rId2"/>
    <sheet name="Položky" sheetId="5" r:id="rId3"/>
    <sheet name="Legenda" sheetId="4" r:id="rId4"/>
    <sheet name="Číselníky" sheetId="2" r:id="rId5"/>
  </sheets>
  <externalReferences>
    <externalReference r:id="rId8"/>
  </externalReferences>
  <definedNames>
    <definedName name="Cestovné">'Podrobný rozpočet CZK'!$O$2:$O$14</definedName>
    <definedName name="ExpenditureOwner">'[1]Číselníky'!$C$1:$C$2</definedName>
    <definedName name="Heading">'[1]Číselníky'!$A$1:$A$5</definedName>
    <definedName name="Management">'Podrobný rozpočet CZK'!$N$9:$N$14</definedName>
    <definedName name="Publicita">'Podrobný rozpočet CZK'!$Q$2:$Q$6</definedName>
    <definedName name="Služby">'Podrobný rozpočet CZK'!$P$2:$P$6</definedName>
  </definedNames>
  <calcPr fullCalcOnLoad="1"/>
</workbook>
</file>

<file path=xl/sharedStrings.xml><?xml version="1.0" encoding="utf-8"?>
<sst xmlns="http://schemas.openxmlformats.org/spreadsheetml/2006/main" count="127" uniqueCount="97">
  <si>
    <t>Kapitola</t>
  </si>
  <si>
    <t>Položka</t>
  </si>
  <si>
    <t>Služby</t>
  </si>
  <si>
    <t>Management</t>
  </si>
  <si>
    <t>Cestovné</t>
  </si>
  <si>
    <t>Publicita</t>
  </si>
  <si>
    <t xml:space="preserve">projektový manažer </t>
  </si>
  <si>
    <t>finanční manažer</t>
  </si>
  <si>
    <t>účetní</t>
  </si>
  <si>
    <t>administrátor</t>
  </si>
  <si>
    <t>asistent managementu</t>
  </si>
  <si>
    <t>režijní výdaje managementu</t>
  </si>
  <si>
    <t>letenka (včetně pojištění storna)</t>
  </si>
  <si>
    <t>jízdenka (včetně pojištění storna)</t>
  </si>
  <si>
    <t>jízdné - hromadná doprava v ČR</t>
  </si>
  <si>
    <t>jízdné - hromadná doprava v zahraničí</t>
  </si>
  <si>
    <t>pronájem vozu (včetně pojištění)</t>
  </si>
  <si>
    <t>PHM + amortizace</t>
  </si>
  <si>
    <t>diety + kapesné</t>
  </si>
  <si>
    <t xml:space="preserve">per-diems </t>
  </si>
  <si>
    <t>ubytování v ČR  (včetně pojištění storna a rekreační taxy)</t>
  </si>
  <si>
    <t>ubytování v zahraničí (včetně pojištění storna a rekreační taxy)</t>
  </si>
  <si>
    <t>účastnické poplatky</t>
  </si>
  <si>
    <t>cestovní pojištění</t>
  </si>
  <si>
    <t>nutné vedlejší výdaje</t>
  </si>
  <si>
    <t>Jednotka</t>
  </si>
  <si>
    <t>Počet jednotek</t>
  </si>
  <si>
    <t>Jednotková cena (Kč)</t>
  </si>
  <si>
    <t>Celkem (Kč)</t>
  </si>
  <si>
    <t>Typ výdaje</t>
  </si>
  <si>
    <t>Stavební práce a dodávky</t>
  </si>
  <si>
    <t>INV (investiční)</t>
  </si>
  <si>
    <t xml:space="preserve">NIV (neinvestiční) </t>
  </si>
  <si>
    <t>Pokyny k vyplnění podrobného rozpočtu projektu</t>
  </si>
  <si>
    <t>Každou položku zařaďte výběrem ze seznamu do konkrétní kapitoly rozpočtu.</t>
  </si>
  <si>
    <t xml:space="preserve">Jednotka </t>
  </si>
  <si>
    <t xml:space="preserve">Jednotky zadávají žadatelé individuálně. V případě osobních výdajů doporučujeme používat jednotky osobo/den, osobo/hodina, osobo/měsíc. Není-li žádná z těchto jednotek pro osobní výdaje v projektu vhodná, je možnost zadat jednotku individuálně.  </t>
  </si>
  <si>
    <t>Jednotková cena</t>
  </si>
  <si>
    <r>
      <t xml:space="preserve">Jednotkovou cenu uvádějte v celých Kč. </t>
    </r>
    <r>
      <rPr>
        <b/>
        <sz val="11"/>
        <color theme="1"/>
        <rFont val="Calibri"/>
        <family val="2"/>
        <charset val="238"/>
        <scheme val="minor"/>
      </rPr>
      <t>Neplátce DPH</t>
    </r>
    <r>
      <rPr>
        <sz val="11"/>
        <color theme="1"/>
        <rFont val="Calibri"/>
        <family val="2"/>
        <charset val="238"/>
        <scheme val="minor"/>
      </rPr>
      <t xml:space="preserve"> zadává jednotkovou cenu </t>
    </r>
    <r>
      <rPr>
        <b/>
        <sz val="11"/>
        <color theme="1"/>
        <rFont val="Calibri"/>
        <family val="2"/>
        <charset val="238"/>
        <scheme val="minor"/>
      </rPr>
      <t>včetně DPH</t>
    </r>
    <r>
      <rPr>
        <sz val="11"/>
        <color theme="1"/>
        <rFont val="Calibri"/>
        <family val="2"/>
        <charset val="238"/>
        <scheme val="minor"/>
      </rPr>
      <t xml:space="preserve">. </t>
    </r>
    <r>
      <rPr>
        <b/>
        <sz val="11"/>
        <color theme="1"/>
        <rFont val="Calibri"/>
        <family val="2"/>
        <charset val="238"/>
        <scheme val="minor"/>
      </rPr>
      <t>Plátce DPH</t>
    </r>
    <r>
      <rPr>
        <sz val="11"/>
        <color theme="1"/>
        <rFont val="Calibri"/>
        <family val="2"/>
        <charset val="238"/>
        <scheme val="minor"/>
      </rPr>
      <t xml:space="preserve"> zadává jednotkové ceny </t>
    </r>
    <r>
      <rPr>
        <b/>
        <sz val="11"/>
        <color theme="1"/>
        <rFont val="Calibri"/>
        <family val="2"/>
        <charset val="238"/>
        <scheme val="minor"/>
      </rPr>
      <t>bez DPH</t>
    </r>
    <r>
      <rPr>
        <sz val="11"/>
        <color theme="1"/>
        <rFont val="Calibri"/>
        <family val="2"/>
        <charset val="238"/>
        <scheme val="minor"/>
      </rPr>
      <t xml:space="preserve">. Pokud žadatel uplatňuje DPH na základě koeficientu, kalkuluje jednotkové ceny včetně části DPH, která nebude u FÚ nárokována k odpočtu. Výše DPH, kde není nárok na odpočet, je součástí způsobilých výdajů projektu. </t>
    </r>
  </si>
  <si>
    <t>Dodatečné informace</t>
  </si>
  <si>
    <t xml:space="preserve">Je-li u dané položky rozpočtu požadováno nebo je-li relevantní, uveďte prosím podrobnější vysvětlení této položky. Specifikace položky je vyžadována v případě využití kumulativní položky tak, aby bylo možné její jednotlivé složky rozklíčovat. Jsou-li součástí projektu stavební práce, v rozpočtu projektu bude uvedena kumulativní položka "Stavební práce". Podrobný stavební rozpočet bude povinnou přílohou žádosti, podrobnější specifikace není nutné ve sloupci Dodatečné informace uvádět. </t>
  </si>
  <si>
    <t xml:space="preserve">Fixní položky </t>
  </si>
  <si>
    <t xml:space="preserve">Kapitola Management </t>
  </si>
  <si>
    <t>Do kapitoly management je možné zařadit pouze následující položky v tomto znění:</t>
  </si>
  <si>
    <t>Poznámka</t>
  </si>
  <si>
    <t>Kapitola Cestovné</t>
  </si>
  <si>
    <t>Do kapitoly cestovné je možné zařadit pouze následující položky v tomto znění:</t>
  </si>
  <si>
    <t>ve sloupci Dodatečné informace je nutné specifikovat, o jaké výdaje se jedná</t>
  </si>
  <si>
    <t>Stavební práce</t>
  </si>
  <si>
    <t>je-li pro projekt relevantní, stavební práce budou v rozpočtu uvedeny souhrnně jako položka Stavební práce</t>
  </si>
  <si>
    <t>Kapitola Služby</t>
  </si>
  <si>
    <t>Do kapitoly obsahově spadají například následující položky:</t>
  </si>
  <si>
    <t>odborný garant</t>
  </si>
  <si>
    <t>právní služby</t>
  </si>
  <si>
    <t>audit</t>
  </si>
  <si>
    <t xml:space="preserve">osobní výdaje na odborné zaměstnance </t>
  </si>
  <si>
    <t>osobní výdaje členů managementu je možné nárokovat pouze v rámci kapitoly Management</t>
  </si>
  <si>
    <t>občerstvení/catering</t>
  </si>
  <si>
    <t>pronájem prostor</t>
  </si>
  <si>
    <t>tlumočení</t>
  </si>
  <si>
    <t>překlady</t>
  </si>
  <si>
    <t>administrace VZ</t>
  </si>
  <si>
    <t xml:space="preserve">režijní výdaje </t>
  </si>
  <si>
    <t>režijní výdaje spojené s managementem je možné nárokovat pouze v rámci kapitoly Management</t>
  </si>
  <si>
    <t>Kapitola Publicita</t>
  </si>
  <si>
    <t>PR manažer</t>
  </si>
  <si>
    <t>pamětní deska</t>
  </si>
  <si>
    <t>billboard</t>
  </si>
  <si>
    <t>webové stránky</t>
  </si>
  <si>
    <t>publicitní akce (včetně souvisejících služeb, nájmu, cateringu, tlumočení, moderování atd.)</t>
  </si>
  <si>
    <t>Další možné položky:</t>
  </si>
  <si>
    <t>tisk</t>
  </si>
  <si>
    <t>inzerce</t>
  </si>
  <si>
    <t>propagace v médiích</t>
  </si>
  <si>
    <t>banner/roll-up</t>
  </si>
  <si>
    <t>fotograf</t>
  </si>
  <si>
    <t>web editor</t>
  </si>
  <si>
    <t xml:space="preserve"> propagační předměty</t>
  </si>
  <si>
    <t>v případě využití položky v tomto znění je nutné ve sloupci Dodatečné informace uvést stručně bližší specifikaci, o jakou akci se jedná a její předpokládaný rozsah (počet účastníků, délka trvání)</t>
  </si>
  <si>
    <t>Kapitola Stavební práce a dodávky</t>
  </si>
  <si>
    <t>pokud není součástí stavebního rozpočtu</t>
  </si>
  <si>
    <r>
      <t xml:space="preserve">spotřební materiál </t>
    </r>
    <r>
      <rPr>
        <i/>
        <sz val="11"/>
        <color theme="1"/>
        <rFont val="Calibri"/>
        <family val="2"/>
        <charset val="238"/>
        <scheme val="minor"/>
      </rPr>
      <t>(včetně specifikace druhu spotřebního materiálu)</t>
    </r>
  </si>
  <si>
    <r>
      <t xml:space="preserve">dodávka zařízení </t>
    </r>
    <r>
      <rPr>
        <i/>
        <sz val="11"/>
        <color theme="1"/>
        <rFont val="Calibri"/>
        <family val="2"/>
        <charset val="238"/>
        <scheme val="minor"/>
      </rPr>
      <t>(včetně specifikace druhu zařízení)</t>
    </r>
  </si>
  <si>
    <r>
      <t xml:space="preserve">odpisy majetku </t>
    </r>
    <r>
      <rPr>
        <i/>
        <sz val="11"/>
        <color theme="1"/>
        <rFont val="Calibri"/>
        <family val="2"/>
        <charset val="238"/>
        <scheme val="minor"/>
      </rPr>
      <t>(včetně specifikace druhu odpisovaného majetku)</t>
    </r>
  </si>
  <si>
    <t>Související aktivita</t>
  </si>
  <si>
    <t>Uveďte číslo aktivity, ke které se daná položka váže. V ideálním případě by jedna položka neměla být navázána na více aktivit, pokud to charakter dané položky nevylučuje (např. funkce odborného garanta projektu, který bude zapojen do více aktivit). V případě, že položka souvisí s realizací více aktivit, vypište čísla relevantních aktivit, příp. uveďte, že položka se týká projektu jako celku.</t>
  </si>
  <si>
    <t>Pro zahraniční cesty v rámci projektu žadatel vždy zvolí způsob kalkulace výdajů za ubytování, stravné, místní dopravu a pojištění: kalkulace položkově (tzn. položky uváděny jednotlivě) nebo jako paušál (využita položka per-diems). Položka per-diems představuje paušál, který zahrnuje ubytování, místní dopravu, stravu a cestovní pojištění. Sazba per-diems je stanovena dle paušálních sazeb EU, jak je uvedeno v Příloze 1 Rozhodnutí Komise ze dne 18. 11. 2008 a následných aktualizacích 
(viz https://ec.europa.eu/europeaid/work/procedures/implementation/per_diems/index_en.htm_en)  
Zahraniční cesty zahrnují jak cesty českých účastníků do zahraničí, tak cesty zahraničních partnerů projektu/zahraničních subjektůdo ČR.</t>
  </si>
  <si>
    <t>Položka per-diems může být využita pouze pro zahraniční cesty. V případě, že je pro zahraniční cesty zvolena kalkulace výdajů za ubytování, stravné, místní dopravu a pojištění prostřednictvím paušální sazby, žadatel pro tyto výdaje využije položku per-diems (individuální položky za ubytování, stravné, místní dopravu a pojištění již pro zahraniční cesty nevyužívá). V případě, že jsou v rámci projektu realizovány jak zahraniční cesty, tak vnitrostátní cesty, žadatel může postupovat takto: 1) pro zahraniční i vnitrostátní cesty kalkuluje položky jednotlivě; 2) pro zahraniční cesty zvolí metodu per-diems a pro vnitrostátní cesty kalkuluje položky jednotlivě.</t>
  </si>
  <si>
    <t xml:space="preserve">Položky kapitoly Služby žadatel zadává samostatně.  </t>
  </si>
  <si>
    <r>
      <t xml:space="preserve">Dodatečné informace </t>
    </r>
    <r>
      <rPr>
        <b/>
        <sz val="10"/>
        <color theme="1" tint="0.349990010261536"/>
        <rFont val="Arial"/>
        <family val="2"/>
        <charset val="238"/>
      </rPr>
      <t>(upřesnění obsahu položky, je-li relevantní nebo požadováno)</t>
    </r>
  </si>
  <si>
    <t>Počet jednotek zadávejte s přesností na maximálně 2 desetinná místa. Zadání vyššího počtu desetinných míst není povoleno.</t>
  </si>
  <si>
    <t xml:space="preserve">Položky kapitoly Publicita žadatel zadává samostatně.  </t>
  </si>
  <si>
    <t>Maximální grant (Kč)</t>
  </si>
  <si>
    <t>Fixní položka</t>
  </si>
  <si>
    <t>Položky kapitol Management a Cestovné jsou pevně dané (přehled viz list Položky). Pokud jsou tyto kapitoly pro projekt relevantní, vyberte požadované položky ze seznamu (sloupec B). Zařazení dalších vlastních položek do těchto kapitol ani úpravy označení fixních položek nejsou možné. Vybraná fixní položka se automaticky propíše do sloupce C.</t>
  </si>
  <si>
    <t xml:space="preserve">Položky kapitol Stavební práce a dodávky, Služby a Publicita zadávají žadatelé individuálně (sloupec C). Při zanášení položek do těchto kapitol se sloupec B nevyplňuje. Indikativní přehled položek, které svým charakterem spadají pod kapitoly Služby a Publicita jsou uvedeny na listu Položky. Relevantní položky ze seznamu je možné vybrat a zařadit do rozpočtu projektu, položky je však také možné definovat samostatně dle potřeb projektu. Jsou-li součástí projektu stavební práce, v rozpočtu projektu bude v kapitole Stavební práce a dodávky uvedena kumulativní položka "Stavební práce"  a jako jednotková cena této položky bude uvedena celková částka dle stavebního rozpočtu. Podrobný stavební rozpočet bude povinnou přílohou žádosti.           </t>
  </si>
  <si>
    <t>Příklady indikativních položek</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</si>
</sst>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238"/>
      <scheme val="minor"/>
    </font>
    <font>
      <sz val="10"/>
      <name val="Arial"/>
      <family val="2"/>
    </font>
    <font>
      <b/>
      <sz val="11"/>
      <color theme="1"/>
      <name val="Calibri"/>
      <family val="2"/>
      <charset val="238"/>
      <scheme val="minor"/>
    </font>
    <font>
      <b/>
      <sz val="10"/>
      <color theme="1"/>
      <name val="Arial"/>
      <family val="2"/>
      <charset val="238"/>
    </font>
    <font>
      <b/>
      <sz val="10"/>
      <color theme="1" tint="0.349990010261536"/>
      <name val="Arial"/>
      <family val="2"/>
      <charset val="238"/>
    </font>
    <font>
      <b/>
      <sz val="12"/>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5">
    <fill>
      <patternFill/>
    </fill>
    <fill>
      <patternFill patternType="gray125"/>
    </fill>
    <fill>
      <patternFill patternType="solid">
        <fgColor theme="4" tint="0.799979984760284"/>
        <bgColor indexed="64"/>
      </patternFill>
    </fill>
    <fill>
      <patternFill patternType="solid">
        <fgColor rgb="FFFF0000"/>
        <bgColor indexed="64"/>
      </patternFill>
    </fill>
    <fill>
      <patternFill patternType="solid">
        <fgColor rgb="FF92D050"/>
        <bgColor indexed="64"/>
      </patternFill>
    </fill>
  </fills>
  <borders count="3">
    <border>
      <left/>
      <right/>
      <top/>
      <bottom/>
      <diagonal/>
    </border>
    <border>
      <left style="medium">
        <color rgb="FF999999"/>
      </left>
      <right style="medium">
        <color rgb="FF999999"/>
      </right>
      <top style="medium">
        <color rgb="FF999999"/>
      </top>
      <bottom style="medium">
        <color rgb="FF999999"/>
      </bottom>
    </border>
    <border>
      <left/>
      <right style="medium">
        <color rgb="FF999999"/>
      </right>
      <top style="medium">
        <color rgb="FF999999"/>
      </top>
      <bottom style="medium">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49" fontId="0" fillId="0" borderId="0" xfId="0" applyNumberForma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5" fillId="3" borderId="0" xfId="0" applyFont="1" applyFill="1"/>
    <xf numFmtId="0" fontId="6" fillId="0" borderId="0" xfId="0" applyFont="1"/>
    <xf numFmtId="0" fontId="7" fillId="0" borderId="0" xfId="0" applyFont="1"/>
    <xf numFmtId="0" fontId="5" fillId="4" borderId="0" xfId="0" applyFont="1" applyFill="1"/>
    <xf numFmtId="0" fontId="0" fillId="0" borderId="0" xfId="0" applyAlignment="1">
      <alignment vertical="center"/>
    </xf>
    <xf numFmtId="0" fontId="6" fillId="0" borderId="0" xfId="0" applyFont="1" applyAlignment="1">
      <alignment wrapText="1"/>
    </xf>
    <xf numFmtId="0" fontId="0" fillId="0" borderId="0" xfId="0" applyAlignment="1">
      <alignment horizontal="left"/>
    </xf>
    <xf numFmtId="0" fontId="0" fillId="0" borderId="0" xfId="0" applyAlignment="1">
      <alignment horizontal="right"/>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vertical="center" wrapText="1" shrinkToFit="1"/>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shrinkToFit="1"/>
    </xf>
    <xf numFmtId="0" fontId="0"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externalLink" Target="externalLinks/externalLink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dbor58\Odd584\FM%20(3)\P&#344;&#205;PRAVA\Program%20Zdrav&#237;\Ostatn&#237;\Zp&#367;sobil&#233;%20v&#253;daje,%20pravidla,%20rozpo&#269;et\Podrobny_rozpocet_PD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robný rozpočet"/>
      <sheetName val="Podrobný rozpočet CZK"/>
      <sheetName val="Legenda"/>
      <sheetName val="Položky"/>
      <sheetName val="Číselníky"/>
    </sheetNames>
    <sheetDataSet>
      <sheetData sheetId="0" refreshError="1"/>
      <sheetData sheetId="1" refreshError="1"/>
      <sheetData sheetId="2" refreshError="1"/>
      <sheetData sheetId="3" refreshError="1"/>
      <sheetData sheetId="4">
        <row r="1">
          <cell r="A1" t="str">
            <v>Management</v>
          </cell>
          <cell r="C1" t="str">
            <v>INV (investiční)</v>
          </cell>
        </row>
        <row r="2">
          <cell r="A2" t="str">
            <v>Stavební práce a dodávky</v>
          </cell>
          <cell r="C2" t="str">
            <v>NIV (neinvestiční) </v>
          </cell>
        </row>
        <row r="3">
          <cell r="A3" t="str">
            <v>Služby</v>
          </cell>
        </row>
        <row r="4">
          <cell r="A4" t="str">
            <v>Cestovné </v>
          </cell>
        </row>
        <row r="5">
          <cell r="A5" t="str">
            <v>Publicita</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0"/>
  <sheetViews>
    <sheetView showZeros="0" tabSelected="1" workbookViewId="0" topLeftCell="A1"/>
  </sheetViews>
  <sheetFormatPr defaultRowHeight="15"/>
  <cols>
    <col min="1" max="1" width="20.7142857142857" customWidth="1"/>
    <col min="2" max="3" width="40.7142857142857" customWidth="1"/>
    <col min="4" max="10" width="20.7142857142857" customWidth="1"/>
    <col min="11" max="11" width="100.714285714286" customWidth="1"/>
    <col min="14" max="14" width="0" hidden="1" customWidth="1"/>
    <col min="15" max="15" width="0" hidden="1" customWidth="1"/>
  </cols>
  <sheetData>
    <row r="1" spans="1:15" ht="52.5" customHeight="1" thickBot="1">
      <c r="A1" s="2" t="s">
        <v>0</v>
      </c>
      <c r="B1" s="3" t="s">
        <v>93</v>
      </c>
      <c r="C1" s="3" t="s">
        <v>1</v>
      </c>
      <c r="D1" s="3" t="s">
        <v>25</v>
      </c>
      <c r="E1" s="3" t="s">
        <v>26</v>
      </c>
      <c r="F1" s="3" t="s">
        <v>27</v>
      </c>
      <c r="G1" s="3" t="s">
        <v>28</v>
      </c>
      <c r="H1" s="3" t="s">
        <v>29</v>
      </c>
      <c r="I1" s="3" t="s">
        <v>92</v>
      </c>
      <c r="J1" s="3" t="s">
        <v>84</v>
      </c>
      <c r="K1" s="3" t="s">
        <v>89</v>
      </c>
      <c r="N1" t="s">
        <v>3</v>
      </c>
      <c r="O1" t="s">
        <v>4</v>
      </c>
    </row>
    <row r="2" spans="3:17" ht="15">
      <c r="C2">
        <f t="shared" si="0" ref="C2:C6">IF(OR(A2="publicita",A2="služby"),"",B2)</f>
        <v>0</v>
      </c>
      <c r="F2" s="12"/>
      <c r="G2" s="12">
        <f>E2*F2</f>
        <v>0</v>
      </c>
      <c r="I2" s="12">
        <f>G2</f>
        <v>0</v>
      </c>
      <c r="O2" t="s">
        <v>23</v>
      </c>
      <c r="P2" s="1"/>
      <c r="Q2" s="1"/>
    </row>
    <row r="3" spans="3:17" ht="15">
      <c r="C3">
        <f t="shared" si="0"/>
        <v>0</v>
      </c>
      <c r="F3" s="12"/>
      <c r="G3" s="12">
        <f t="shared" si="1" ref="G3:G50">E3*F3</f>
        <v>0</v>
      </c>
      <c r="I3" s="12">
        <f t="shared" si="2" ref="I3:I50">G3</f>
        <v>0</v>
      </c>
      <c r="O3" t="s">
        <v>18</v>
      </c>
      <c r="P3" s="1"/>
      <c r="Q3" s="1"/>
    </row>
    <row r="4" spans="3:17" ht="15">
      <c r="C4">
        <f t="shared" si="0"/>
        <v>0</v>
      </c>
      <c r="F4" s="12"/>
      <c r="G4" s="12">
        <f t="shared" si="1"/>
        <v>0</v>
      </c>
      <c r="I4" s="12">
        <f t="shared" si="2"/>
        <v>0</v>
      </c>
      <c r="O4" t="s">
        <v>13</v>
      </c>
      <c r="P4" s="1"/>
      <c r="Q4" s="1"/>
    </row>
    <row r="5" spans="3:17" ht="15">
      <c r="C5">
        <f t="shared" si="0"/>
        <v>0</v>
      </c>
      <c r="F5" s="12"/>
      <c r="G5" s="12">
        <f t="shared" si="1"/>
        <v>0</v>
      </c>
      <c r="I5" s="12">
        <f t="shared" si="2"/>
        <v>0</v>
      </c>
      <c r="O5" t="s">
        <v>14</v>
      </c>
      <c r="P5" s="1"/>
      <c r="Q5" s="1"/>
    </row>
    <row r="6" spans="3:17" ht="15">
      <c r="C6">
        <f t="shared" si="0"/>
        <v>0</v>
      </c>
      <c r="F6" s="12"/>
      <c r="G6" s="12">
        <f t="shared" si="1"/>
        <v>0</v>
      </c>
      <c r="I6" s="12">
        <f t="shared" si="2"/>
        <v>0</v>
      </c>
      <c r="O6" t="s">
        <v>15</v>
      </c>
      <c r="P6" s="1"/>
      <c r="Q6" s="1"/>
    </row>
    <row r="7" spans="3:15" ht="15">
      <c r="C7">
        <f t="shared" si="3" ref="C7:C12">IF(OR(A7="publicita",A7="služby"),"",B7)</f>
        <v>0</v>
      </c>
      <c r="F7" s="12"/>
      <c r="G7" s="12">
        <f t="shared" si="1"/>
        <v>0</v>
      </c>
      <c r="I7" s="12">
        <f t="shared" si="2"/>
        <v>0</v>
      </c>
      <c r="O7" t="s">
        <v>12</v>
      </c>
    </row>
    <row r="8" spans="3:15" ht="15">
      <c r="C8">
        <f t="shared" si="3"/>
        <v>0</v>
      </c>
      <c r="F8" s="12"/>
      <c r="G8" s="12">
        <f t="shared" si="1"/>
        <v>0</v>
      </c>
      <c r="I8" s="12">
        <f t="shared" si="2"/>
        <v>0</v>
      </c>
      <c r="O8" t="s">
        <v>24</v>
      </c>
    </row>
    <row r="9" spans="3:15" ht="15">
      <c r="C9">
        <f t="shared" si="3"/>
        <v>0</v>
      </c>
      <c r="F9" s="12"/>
      <c r="G9" s="12">
        <f t="shared" si="1"/>
        <v>0</v>
      </c>
      <c r="I9" s="12">
        <f t="shared" si="2"/>
        <v>0</v>
      </c>
      <c r="N9" t="s">
        <v>9</v>
      </c>
      <c r="O9" t="s">
        <v>19</v>
      </c>
    </row>
    <row r="10" spans="3:15" ht="15">
      <c r="C10">
        <f t="shared" si="3"/>
        <v>0</v>
      </c>
      <c r="F10" s="12"/>
      <c r="G10" s="12">
        <f t="shared" si="1"/>
        <v>0</v>
      </c>
      <c r="I10" s="12">
        <f t="shared" si="2"/>
        <v>0</v>
      </c>
      <c r="N10" t="s">
        <v>10</v>
      </c>
      <c r="O10" t="s">
        <v>17</v>
      </c>
    </row>
    <row r="11" spans="3:15" ht="15">
      <c r="C11">
        <f t="shared" si="3"/>
        <v>0</v>
      </c>
      <c r="F11" s="12"/>
      <c r="G11" s="12">
        <f t="shared" si="1"/>
        <v>0</v>
      </c>
      <c r="I11" s="12">
        <f t="shared" si="2"/>
        <v>0</v>
      </c>
      <c r="N11" t="s">
        <v>7</v>
      </c>
      <c r="O11" t="s">
        <v>16</v>
      </c>
    </row>
    <row r="12" spans="3:15" ht="15">
      <c r="C12">
        <f t="shared" si="3"/>
        <v>0</v>
      </c>
      <c r="F12" s="12"/>
      <c r="G12" s="12">
        <f t="shared" si="1"/>
        <v>0</v>
      </c>
      <c r="I12" s="12">
        <f t="shared" si="2"/>
        <v>0</v>
      </c>
      <c r="N12" t="s">
        <v>6</v>
      </c>
      <c r="O12" t="s">
        <v>20</v>
      </c>
    </row>
    <row r="13" spans="3:15" ht="15">
      <c r="C13">
        <f t="shared" si="4" ref="C13:C50">IF(OR(A13="publicita",A13="služby"),"",B13)</f>
        <v>0</v>
      </c>
      <c r="F13" s="12"/>
      <c r="G13" s="12">
        <f t="shared" si="1"/>
        <v>0</v>
      </c>
      <c r="I13" s="12">
        <f t="shared" si="2"/>
        <v>0</v>
      </c>
      <c r="N13" t="s">
        <v>11</v>
      </c>
      <c r="O13" t="s">
        <v>21</v>
      </c>
    </row>
    <row r="14" spans="3:15" ht="15">
      <c r="C14">
        <f t="shared" si="4"/>
        <v>0</v>
      </c>
      <c r="F14" s="12"/>
      <c r="G14" s="12">
        <f t="shared" si="1"/>
        <v>0</v>
      </c>
      <c r="I14" s="12">
        <f t="shared" si="2"/>
        <v>0</v>
      </c>
      <c r="N14" t="s">
        <v>8</v>
      </c>
      <c r="O14" t="s">
        <v>22</v>
      </c>
    </row>
    <row r="15" spans="3:9" ht="15">
      <c r="C15">
        <f t="shared" si="4"/>
        <v>0</v>
      </c>
      <c r="F15" s="12"/>
      <c r="G15" s="12">
        <f t="shared" si="1"/>
        <v>0</v>
      </c>
      <c r="I15" s="12">
        <f t="shared" si="2"/>
        <v>0</v>
      </c>
    </row>
    <row r="16" spans="3:9" ht="15">
      <c r="C16">
        <f t="shared" si="4"/>
        <v>0</v>
      </c>
      <c r="F16" s="12"/>
      <c r="G16" s="12">
        <f t="shared" si="1"/>
        <v>0</v>
      </c>
      <c r="I16" s="12">
        <f t="shared" si="2"/>
        <v>0</v>
      </c>
    </row>
    <row r="17" spans="3:9" ht="15">
      <c r="C17">
        <f t="shared" si="4"/>
        <v>0</v>
      </c>
      <c r="F17" s="12"/>
      <c r="G17" s="12">
        <f t="shared" si="1"/>
        <v>0</v>
      </c>
      <c r="I17" s="12">
        <f t="shared" si="2"/>
        <v>0</v>
      </c>
    </row>
    <row r="18" spans="3:9" ht="15">
      <c r="C18">
        <f t="shared" si="4"/>
        <v>0</v>
      </c>
      <c r="F18" s="12"/>
      <c r="G18" s="12">
        <f t="shared" si="1"/>
        <v>0</v>
      </c>
      <c r="I18" s="12">
        <f t="shared" si="2"/>
        <v>0</v>
      </c>
    </row>
    <row r="19" spans="3:9" ht="15">
      <c r="C19">
        <f t="shared" si="4"/>
        <v>0</v>
      </c>
      <c r="F19" s="12"/>
      <c r="G19" s="12">
        <f t="shared" si="1"/>
        <v>0</v>
      </c>
      <c r="I19" s="12">
        <f t="shared" si="2"/>
        <v>0</v>
      </c>
    </row>
    <row r="20" spans="3:9" ht="15">
      <c r="C20">
        <f t="shared" si="4"/>
        <v>0</v>
      </c>
      <c r="F20" s="12"/>
      <c r="G20" s="12">
        <f t="shared" si="1"/>
        <v>0</v>
      </c>
      <c r="I20" s="12">
        <f t="shared" si="2"/>
        <v>0</v>
      </c>
    </row>
    <row r="21" spans="3:9" ht="15">
      <c r="C21">
        <f t="shared" si="4"/>
        <v>0</v>
      </c>
      <c r="F21" s="12"/>
      <c r="G21" s="12">
        <f t="shared" si="1"/>
        <v>0</v>
      </c>
      <c r="I21" s="12">
        <f t="shared" si="2"/>
        <v>0</v>
      </c>
    </row>
    <row r="22" spans="3:9" ht="15">
      <c r="C22">
        <f t="shared" si="4"/>
        <v>0</v>
      </c>
      <c r="F22" s="12"/>
      <c r="G22" s="12">
        <f t="shared" si="1"/>
        <v>0</v>
      </c>
      <c r="I22" s="12">
        <f t="shared" si="2"/>
        <v>0</v>
      </c>
    </row>
    <row r="23" spans="3:9" ht="15">
      <c r="C23">
        <f t="shared" si="4"/>
        <v>0</v>
      </c>
      <c r="F23" s="12"/>
      <c r="G23" s="12">
        <f t="shared" si="1"/>
        <v>0</v>
      </c>
      <c r="I23" s="12">
        <f t="shared" si="2"/>
        <v>0</v>
      </c>
    </row>
    <row r="24" spans="3:9" ht="15">
      <c r="C24">
        <f t="shared" si="4"/>
        <v>0</v>
      </c>
      <c r="F24" s="12"/>
      <c r="G24" s="12">
        <f t="shared" si="1"/>
        <v>0</v>
      </c>
      <c r="I24" s="12">
        <f t="shared" si="2"/>
        <v>0</v>
      </c>
    </row>
    <row r="25" spans="3:9" ht="15">
      <c r="C25">
        <f t="shared" si="4"/>
        <v>0</v>
      </c>
      <c r="F25" s="12"/>
      <c r="G25" s="12">
        <f t="shared" si="1"/>
        <v>0</v>
      </c>
      <c r="I25" s="12">
        <f t="shared" si="2"/>
        <v>0</v>
      </c>
    </row>
    <row r="26" spans="3:9" ht="15">
      <c r="C26">
        <f t="shared" si="4"/>
        <v>0</v>
      </c>
      <c r="F26" s="12"/>
      <c r="G26" s="12">
        <f t="shared" si="1"/>
        <v>0</v>
      </c>
      <c r="I26" s="12">
        <f t="shared" si="2"/>
        <v>0</v>
      </c>
    </row>
    <row r="27" spans="3:9" ht="15">
      <c r="C27">
        <f t="shared" si="4"/>
        <v>0</v>
      </c>
      <c r="F27" s="12"/>
      <c r="G27" s="12">
        <f t="shared" si="1"/>
        <v>0</v>
      </c>
      <c r="I27" s="12">
        <f t="shared" si="2"/>
        <v>0</v>
      </c>
    </row>
    <row r="28" spans="3:9" ht="15">
      <c r="C28">
        <f t="shared" si="4"/>
        <v>0</v>
      </c>
      <c r="F28" s="12"/>
      <c r="G28" s="12">
        <f t="shared" si="1"/>
        <v>0</v>
      </c>
      <c r="I28" s="12">
        <f t="shared" si="2"/>
        <v>0</v>
      </c>
    </row>
    <row r="29" spans="3:9" ht="15">
      <c r="C29">
        <f t="shared" si="4"/>
        <v>0</v>
      </c>
      <c r="F29" s="12"/>
      <c r="G29" s="12">
        <f t="shared" si="1"/>
        <v>0</v>
      </c>
      <c r="I29" s="12">
        <f t="shared" si="2"/>
        <v>0</v>
      </c>
    </row>
    <row r="30" spans="3:9" ht="15">
      <c r="C30">
        <f t="shared" si="4"/>
        <v>0</v>
      </c>
      <c r="F30" s="12"/>
      <c r="G30" s="12">
        <f t="shared" si="1"/>
        <v>0</v>
      </c>
      <c r="I30" s="12">
        <f t="shared" si="2"/>
        <v>0</v>
      </c>
    </row>
    <row r="31" spans="3:9" ht="15">
      <c r="C31">
        <f t="shared" si="4"/>
        <v>0</v>
      </c>
      <c r="F31" s="12"/>
      <c r="G31" s="12">
        <f t="shared" si="1"/>
        <v>0</v>
      </c>
      <c r="I31" s="12">
        <f t="shared" si="2"/>
        <v>0</v>
      </c>
    </row>
    <row r="32" spans="3:9" ht="15">
      <c r="C32">
        <f t="shared" si="4"/>
        <v>0</v>
      </c>
      <c r="F32" s="12"/>
      <c r="G32" s="12">
        <f t="shared" si="1"/>
        <v>0</v>
      </c>
      <c r="I32" s="12">
        <f t="shared" si="2"/>
        <v>0</v>
      </c>
    </row>
    <row r="33" spans="3:9" ht="15">
      <c r="C33">
        <f t="shared" si="4"/>
        <v>0</v>
      </c>
      <c r="F33" s="12"/>
      <c r="G33" s="12">
        <f t="shared" si="1"/>
        <v>0</v>
      </c>
      <c r="I33" s="12">
        <f t="shared" si="2"/>
        <v>0</v>
      </c>
    </row>
    <row r="34" spans="3:9" ht="15">
      <c r="C34">
        <f t="shared" si="4"/>
        <v>0</v>
      </c>
      <c r="F34" s="12"/>
      <c r="G34" s="12">
        <f t="shared" si="1"/>
        <v>0</v>
      </c>
      <c r="I34" s="12">
        <f t="shared" si="2"/>
        <v>0</v>
      </c>
    </row>
    <row r="35" spans="3:9" ht="15">
      <c r="C35">
        <f t="shared" si="4"/>
        <v>0</v>
      </c>
      <c r="F35" s="12"/>
      <c r="G35" s="12">
        <f t="shared" si="1"/>
        <v>0</v>
      </c>
      <c r="I35" s="12">
        <f t="shared" si="2"/>
        <v>0</v>
      </c>
    </row>
    <row r="36" spans="3:9" ht="15">
      <c r="C36">
        <f t="shared" si="4"/>
        <v>0</v>
      </c>
      <c r="F36" s="12"/>
      <c r="G36" s="12">
        <f t="shared" si="1"/>
        <v>0</v>
      </c>
      <c r="I36" s="12">
        <f t="shared" si="2"/>
        <v>0</v>
      </c>
    </row>
    <row r="37" spans="3:9" ht="15">
      <c r="C37">
        <f t="shared" si="4"/>
        <v>0</v>
      </c>
      <c r="F37" s="12"/>
      <c r="G37" s="12">
        <f t="shared" si="1"/>
        <v>0</v>
      </c>
      <c r="I37" s="12">
        <f t="shared" si="2"/>
        <v>0</v>
      </c>
    </row>
    <row r="38" spans="3:9" ht="15">
      <c r="C38">
        <f t="shared" si="4"/>
        <v>0</v>
      </c>
      <c r="F38" s="12"/>
      <c r="G38" s="12">
        <f t="shared" si="1"/>
        <v>0</v>
      </c>
      <c r="I38" s="12">
        <f t="shared" si="2"/>
        <v>0</v>
      </c>
    </row>
    <row r="39" spans="3:9" ht="15">
      <c r="C39">
        <f t="shared" si="4"/>
        <v>0</v>
      </c>
      <c r="F39" s="12"/>
      <c r="G39" s="12">
        <f t="shared" si="1"/>
        <v>0</v>
      </c>
      <c r="I39" s="12">
        <f t="shared" si="2"/>
        <v>0</v>
      </c>
    </row>
    <row r="40" spans="3:9" ht="15">
      <c r="C40">
        <f t="shared" si="4"/>
        <v>0</v>
      </c>
      <c r="F40" s="12"/>
      <c r="G40" s="12">
        <f t="shared" si="1"/>
        <v>0</v>
      </c>
      <c r="I40" s="12">
        <f t="shared" si="2"/>
        <v>0</v>
      </c>
    </row>
    <row r="41" spans="3:9" ht="15">
      <c r="C41">
        <f t="shared" si="4"/>
        <v>0</v>
      </c>
      <c r="F41" s="12"/>
      <c r="G41" s="12">
        <f t="shared" si="1"/>
        <v>0</v>
      </c>
      <c r="I41" s="12">
        <f t="shared" si="2"/>
        <v>0</v>
      </c>
    </row>
    <row r="42" spans="3:9" ht="15">
      <c r="C42">
        <f t="shared" si="4"/>
        <v>0</v>
      </c>
      <c r="F42" s="12"/>
      <c r="G42" s="12">
        <f t="shared" si="1"/>
        <v>0</v>
      </c>
      <c r="I42" s="12">
        <f t="shared" si="2"/>
        <v>0</v>
      </c>
    </row>
    <row r="43" spans="3:9" ht="15">
      <c r="C43">
        <f t="shared" si="4"/>
        <v>0</v>
      </c>
      <c r="F43" s="12"/>
      <c r="G43" s="12">
        <f t="shared" si="1"/>
        <v>0</v>
      </c>
      <c r="I43" s="12">
        <f t="shared" si="2"/>
        <v>0</v>
      </c>
    </row>
    <row r="44" spans="3:9" ht="15">
      <c r="C44">
        <f t="shared" si="4"/>
        <v>0</v>
      </c>
      <c r="F44" s="12"/>
      <c r="G44" s="12">
        <f t="shared" si="1"/>
        <v>0</v>
      </c>
      <c r="I44" s="12">
        <f t="shared" si="2"/>
        <v>0</v>
      </c>
    </row>
    <row r="45" spans="3:9" ht="15">
      <c r="C45">
        <f t="shared" si="4"/>
        <v>0</v>
      </c>
      <c r="F45" s="12"/>
      <c r="G45" s="12">
        <f t="shared" si="1"/>
        <v>0</v>
      </c>
      <c r="I45" s="12">
        <f t="shared" si="2"/>
        <v>0</v>
      </c>
    </row>
    <row r="46" spans="3:9" ht="15">
      <c r="C46">
        <f t="shared" si="4"/>
        <v>0</v>
      </c>
      <c r="F46" s="12"/>
      <c r="G46" s="12">
        <f t="shared" si="1"/>
        <v>0</v>
      </c>
      <c r="I46" s="12">
        <f t="shared" si="2"/>
        <v>0</v>
      </c>
    </row>
    <row r="47" spans="3:9" ht="15">
      <c r="C47">
        <f t="shared" si="4"/>
        <v>0</v>
      </c>
      <c r="F47" s="12"/>
      <c r="G47" s="12">
        <f t="shared" si="1"/>
        <v>0</v>
      </c>
      <c r="I47" s="12">
        <f t="shared" si="2"/>
        <v>0</v>
      </c>
    </row>
    <row r="48" spans="3:9" ht="15">
      <c r="C48">
        <f t="shared" si="4"/>
        <v>0</v>
      </c>
      <c r="F48" s="12"/>
      <c r="G48" s="12">
        <f t="shared" si="1"/>
        <v>0</v>
      </c>
      <c r="I48" s="12">
        <f t="shared" si="2"/>
        <v>0</v>
      </c>
    </row>
    <row r="49" spans="3:9" ht="15">
      <c r="C49">
        <f t="shared" si="4"/>
        <v>0</v>
      </c>
      <c r="F49" s="12"/>
      <c r="G49" s="12">
        <f t="shared" si="1"/>
        <v>0</v>
      </c>
      <c r="I49" s="12">
        <f t="shared" si="2"/>
        <v>0</v>
      </c>
    </row>
    <row r="50" spans="3:9" ht="15">
      <c r="C50">
        <f t="shared" si="4"/>
        <v>0</v>
      </c>
      <c r="F50" s="12"/>
      <c r="G50" s="12">
        <f t="shared" si="1"/>
        <v>0</v>
      </c>
      <c r="I50" s="12">
        <f t="shared" si="2"/>
        <v>0</v>
      </c>
    </row>
  </sheetData>
  <dataValidations count="5">
    <dataValidation type="custom" allowBlank="1" showInputMessage="1" showErrorMessage="1" promptTitle="Počet desetinných míst" prompt="Zadejte počet jednotek na max. 2 desetinná místa" errorTitle="Chybý počet desetinných míst" error="Zadán vyšší než povolený počet desetinných míst." sqref="E2:E50">
      <formula1>MOD(E2*100,1)=0</formula1>
    </dataValidation>
    <dataValidation type="custom" allowBlank="1" showInputMessage="1" showErrorMessage="1" promptTitle="Počet desetinných míst" prompt="Zadejte jednotkovou cenu v celých Kč." errorTitle="Chybný počet desetinných míst" error="Zadán vyšší než povolený počet desetinných míst." sqref="F2:F50">
      <formula1>MOD(F2,1)=0</formula1>
    </dataValidation>
    <dataValidation type="list" showInputMessage="1" showErrorMessage="1" sqref="B2:B50">
      <formula1>IF(A2="management",INDIRECT(A2),IF(A2="cestovné",INDIRECT(A2)))</formula1>
    </dataValidation>
    <dataValidation type="list" allowBlank="1" showInputMessage="1" showErrorMessage="1" sqref="A2:A50">
      <formula1>Číselníky!$A$1:$A$5</formula1>
    </dataValidation>
    <dataValidation type="list" allowBlank="1" showInputMessage="1" showErrorMessage="1" sqref="H2:H50">
      <formula1>Číselníky!$C$1:$C$2</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70"/>
  <sheetViews>
    <sheetView workbookViewId="0" topLeftCell="A1"/>
  </sheetViews>
  <sheetFormatPr defaultRowHeight="15"/>
  <cols>
    <col min="1" max="1" width="90.2857142857143" customWidth="1"/>
    <col min="2" max="2" width="105" customWidth="1"/>
  </cols>
  <sheetData>
    <row r="1" ht="15.75">
      <c r="A1" s="5" t="s">
        <v>41</v>
      </c>
    </row>
    <row r="3" ht="15">
      <c r="A3" s="4" t="s">
        <v>42</v>
      </c>
    </row>
    <row r="4" ht="15">
      <c r="A4" s="14" t="s">
        <v>43</v>
      </c>
    </row>
    <row r="5" spans="1:2" ht="15">
      <c r="A5" s="4" t="s">
        <v>1</v>
      </c>
      <c r="B5" s="7" t="s">
        <v>44</v>
      </c>
    </row>
    <row r="6" ht="15">
      <c r="A6" t="s">
        <v>6</v>
      </c>
    </row>
    <row r="7" ht="15">
      <c r="A7" t="s">
        <v>7</v>
      </c>
    </row>
    <row r="8" ht="15">
      <c r="A8" t="s">
        <v>8</v>
      </c>
    </row>
    <row r="9" ht="15">
      <c r="A9" t="s">
        <v>9</v>
      </c>
    </row>
    <row r="10" ht="15">
      <c r="A10" t="s">
        <v>10</v>
      </c>
    </row>
    <row r="11" ht="15">
      <c r="A11" t="s">
        <v>11</v>
      </c>
    </row>
    <row r="13" ht="15">
      <c r="A13" s="4" t="s">
        <v>45</v>
      </c>
    </row>
    <row r="14" ht="150">
      <c r="A14" s="13" t="s">
        <v>86</v>
      </c>
    </row>
    <row r="15" ht="15">
      <c r="A15" s="14" t="s">
        <v>46</v>
      </c>
    </row>
    <row r="16" ht="15">
      <c r="A16" s="4" t="s">
        <v>1</v>
      </c>
    </row>
    <row r="17" ht="15">
      <c r="A17" t="s">
        <v>12</v>
      </c>
    </row>
    <row r="18" ht="15">
      <c r="A18" t="s">
        <v>13</v>
      </c>
    </row>
    <row r="19" ht="15">
      <c r="A19" t="s">
        <v>14</v>
      </c>
    </row>
    <row r="20" ht="15">
      <c r="A20" t="s">
        <v>15</v>
      </c>
    </row>
    <row r="21" ht="15">
      <c r="A21" t="s">
        <v>16</v>
      </c>
    </row>
    <row r="22" ht="15">
      <c r="A22" t="s">
        <v>17</v>
      </c>
    </row>
    <row r="23" ht="15">
      <c r="A23" t="s">
        <v>18</v>
      </c>
    </row>
    <row r="24" spans="1:2" ht="90">
      <c r="A24" s="9" t="s">
        <v>19</v>
      </c>
      <c r="B24" s="10" t="s">
        <v>87</v>
      </c>
    </row>
    <row r="25" ht="15">
      <c r="A25" t="s">
        <v>20</v>
      </c>
    </row>
    <row r="26" ht="15">
      <c r="A26" t="s">
        <v>21</v>
      </c>
    </row>
    <row r="27" ht="15">
      <c r="A27" t="s">
        <v>22</v>
      </c>
    </row>
    <row r="28" ht="15">
      <c r="A28" t="s">
        <v>23</v>
      </c>
    </row>
    <row r="29" spans="1:2" ht="15">
      <c r="A29" t="s">
        <v>24</v>
      </c>
      <c r="B29" s="6" t="s">
        <v>47</v>
      </c>
    </row>
    <row r="31" ht="15">
      <c r="A31" s="4" t="s">
        <v>79</v>
      </c>
    </row>
    <row r="32" spans="1:2" ht="15">
      <c r="A32" t="s">
        <v>48</v>
      </c>
      <c r="B32" s="6" t="s">
        <v>49</v>
      </c>
    </row>
    <row r="34" ht="15.75">
      <c r="A34" s="8" t="s">
        <v>96</v>
      </c>
    </row>
    <row r="36" ht="15">
      <c r="A36" s="4" t="s">
        <v>50</v>
      </c>
    </row>
    <row r="37" ht="15">
      <c r="A37" s="6" t="s">
        <v>88</v>
      </c>
    </row>
    <row r="38" ht="15">
      <c r="A38" s="6" t="s">
        <v>51</v>
      </c>
    </row>
    <row r="39" spans="1:2" ht="15">
      <c r="A39" t="s">
        <v>52</v>
      </c>
      <c r="B39" s="6"/>
    </row>
    <row r="40" ht="15">
      <c r="A40" t="s">
        <v>53</v>
      </c>
    </row>
    <row r="41" ht="15">
      <c r="A41" t="s">
        <v>54</v>
      </c>
    </row>
    <row r="42" spans="1:2" ht="15">
      <c r="A42" t="s">
        <v>55</v>
      </c>
      <c r="B42" s="6" t="s">
        <v>56</v>
      </c>
    </row>
    <row r="43" ht="15">
      <c r="A43" t="s">
        <v>57</v>
      </c>
    </row>
    <row r="44" ht="15">
      <c r="A44" t="s">
        <v>58</v>
      </c>
    </row>
    <row r="45" ht="15">
      <c r="A45" t="s">
        <v>59</v>
      </c>
    </row>
    <row r="46" ht="15">
      <c r="A46" t="s">
        <v>60</v>
      </c>
    </row>
    <row r="47" ht="15">
      <c r="A47" t="s">
        <v>61</v>
      </c>
    </row>
    <row r="48" spans="1:2" ht="15">
      <c r="A48" t="s">
        <v>62</v>
      </c>
      <c r="B48" s="6" t="s">
        <v>63</v>
      </c>
    </row>
    <row r="50" ht="15">
      <c r="A50" s="4" t="s">
        <v>64</v>
      </c>
    </row>
    <row r="51" ht="15">
      <c r="A51" s="6" t="s">
        <v>91</v>
      </c>
    </row>
    <row r="52" ht="15">
      <c r="A52" s="6" t="s">
        <v>51</v>
      </c>
    </row>
    <row r="53" ht="15">
      <c r="A53" t="s">
        <v>65</v>
      </c>
    </row>
    <row r="54" ht="15">
      <c r="A54" t="s">
        <v>66</v>
      </c>
    </row>
    <row r="55" ht="15">
      <c r="A55" t="s">
        <v>67</v>
      </c>
    </row>
    <row r="56" ht="15">
      <c r="A56" t="s">
        <v>68</v>
      </c>
    </row>
    <row r="57" spans="1:2" ht="30">
      <c r="A57" s="9" t="s">
        <v>69</v>
      </c>
      <c r="B57" s="10" t="s">
        <v>78</v>
      </c>
    </row>
    <row r="58" ht="15">
      <c r="A58" t="s">
        <v>70</v>
      </c>
    </row>
    <row r="59" ht="15">
      <c r="A59" s="11" t="s">
        <v>71</v>
      </c>
    </row>
    <row r="60" ht="15">
      <c r="A60" s="11" t="s">
        <v>72</v>
      </c>
    </row>
    <row r="61" ht="15">
      <c r="A61" s="11" t="s">
        <v>73</v>
      </c>
    </row>
    <row r="62" ht="15">
      <c r="A62" s="11" t="s">
        <v>74</v>
      </c>
    </row>
    <row r="63" ht="15">
      <c r="A63" s="11" t="s">
        <v>75</v>
      </c>
    </row>
    <row r="64" ht="15">
      <c r="A64" s="11" t="s">
        <v>76</v>
      </c>
    </row>
    <row r="65" ht="15">
      <c r="A65" s="11" t="s">
        <v>77</v>
      </c>
    </row>
    <row r="67" ht="15">
      <c r="A67" s="4" t="s">
        <v>79</v>
      </c>
    </row>
    <row r="68" ht="15">
      <c r="A68" t="s">
        <v>81</v>
      </c>
    </row>
    <row r="69" spans="1:2" ht="15">
      <c r="A69" t="s">
        <v>82</v>
      </c>
      <c r="B69" s="6" t="s">
        <v>80</v>
      </c>
    </row>
    <row r="70" ht="15" thickBot="1">
      <c r="A70" t="s">
        <v>83</v>
      </c>
    </row>
  </sheetData>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5"/>
  <sheetViews>
    <sheetView workbookViewId="0" topLeftCell="A1"/>
  </sheetViews>
  <sheetFormatPr defaultRowHeight="15"/>
  <cols>
    <col min="1" max="1" width="123.428571428571" style="9" customWidth="1"/>
  </cols>
  <sheetData>
    <row r="1" ht="15.75">
      <c r="A1" s="16" t="s">
        <v>33</v>
      </c>
    </row>
    <row r="3" ht="15">
      <c r="A3" s="17" t="s">
        <v>0</v>
      </c>
    </row>
    <row r="4" ht="15">
      <c r="A4" s="9" t="s">
        <v>34</v>
      </c>
    </row>
    <row r="6" ht="15">
      <c r="A6" s="17" t="s">
        <v>93</v>
      </c>
    </row>
    <row r="7" ht="45">
      <c r="A7" s="15" t="s">
        <v>94</v>
      </c>
    </row>
    <row r="8" ht="15">
      <c r="A8" s="15"/>
    </row>
    <row r="9" ht="15">
      <c r="A9" s="18" t="s">
        <v>1</v>
      </c>
    </row>
    <row r="10" ht="99" customHeight="1">
      <c r="A10" s="15" t="s">
        <v>95</v>
      </c>
    </row>
    <row r="11" ht="15">
      <c r="A11" s="15"/>
    </row>
    <row r="12" ht="15">
      <c r="A12" s="17" t="s">
        <v>35</v>
      </c>
    </row>
    <row r="13" ht="30">
      <c r="A13" s="15" t="s">
        <v>36</v>
      </c>
    </row>
    <row r="14" ht="15">
      <c r="A14" s="15"/>
    </row>
    <row r="15" ht="15">
      <c r="A15" s="18" t="s">
        <v>26</v>
      </c>
    </row>
    <row r="16" ht="15">
      <c r="A16" s="19" t="s">
        <v>90</v>
      </c>
    </row>
    <row r="18" ht="15">
      <c r="A18" s="17" t="s">
        <v>37</v>
      </c>
    </row>
    <row r="19" ht="45">
      <c r="A19" s="15" t="s">
        <v>38</v>
      </c>
    </row>
    <row r="21" ht="15">
      <c r="A21" s="17" t="s">
        <v>84</v>
      </c>
    </row>
    <row r="22" ht="45">
      <c r="A22" s="15" t="s">
        <v>85</v>
      </c>
    </row>
    <row r="23" ht="15">
      <c r="A23" s="15"/>
    </row>
    <row r="24" ht="15">
      <c r="A24" s="17" t="s">
        <v>39</v>
      </c>
    </row>
    <row r="25" ht="60">
      <c r="A25" s="15" t="s">
        <v>40</v>
      </c>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pane="topLeft" activeCell="A41" sqref="A41"/>
    </sheetView>
  </sheetViews>
  <sheetFormatPr defaultRowHeight="15"/>
  <cols>
    <col min="1" max="1" width="23.2857142857143" customWidth="1"/>
    <col min="3" max="3" width="17.4285714285714" customWidth="1"/>
  </cols>
  <sheetData>
    <row r="1" spans="1:3" ht="15">
      <c r="A1" t="s">
        <v>4</v>
      </c>
      <c r="C1" t="s">
        <v>31</v>
      </c>
    </row>
    <row r="2" spans="1:3" ht="15">
      <c r="A2" t="s">
        <v>3</v>
      </c>
      <c r="C2" t="s">
        <v>32</v>
      </c>
    </row>
    <row r="3" ht="15">
      <c r="A3" t="s">
        <v>5</v>
      </c>
    </row>
    <row r="4" ht="15">
      <c r="A4" t="s">
        <v>2</v>
      </c>
    </row>
    <row r="5" ht="15">
      <c r="A5" t="s">
        <v>30</v>
      </c>
    </row>
  </sheetData>
  <sheetProtection password="C761" sheet="1" objects="1" scenarios="1"/>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2018-10-24T18:57:08Z</dcterms:created>
  <cp:category/>
  <cp:contentType/>
  <cp:contentStatus/>
</cp:coreProperties>
</file>